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SS_2013\CS\INT\0013.13\HARDWARE\STEVAL-IPMnmx\STEVAL - IPM08B\"/>
    </mc:Choice>
  </mc:AlternateContent>
  <bookViews>
    <workbookView xWindow="-2805" yWindow="1590" windowWidth="21075" windowHeight="9795"/>
  </bookViews>
  <sheets>
    <sheet name="BOM" sheetId="1" r:id="rId1"/>
    <sheet name="xl_DCF_History" sheetId="2" state="veryHidden" r:id="rId2"/>
    <sheet name="Classified as UnClassified" sheetId="3" state="hidden" r:id="rId3"/>
  </sheets>
  <definedNames>
    <definedName name="_xlnm._FilterDatabase" localSheetId="0" hidden="1">BOM!$A$5:$N$43</definedName>
    <definedName name="_xlnm.Print_Titles" localSheetId="0">BOM!$5:$5</definedName>
  </definedName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2" i="1" l="1"/>
  <c r="A43" i="1" s="1"/>
  <c r="A40" i="1"/>
</calcChain>
</file>

<file path=xl/sharedStrings.xml><?xml version="1.0" encoding="utf-8"?>
<sst xmlns="http://schemas.openxmlformats.org/spreadsheetml/2006/main" count="475" uniqueCount="202">
  <si>
    <t>Item</t>
  </si>
  <si>
    <t>Reference</t>
  </si>
  <si>
    <t>Part/Value</t>
  </si>
  <si>
    <t>Voltage/Current</t>
  </si>
  <si>
    <t>Watt</t>
  </si>
  <si>
    <t>Technology Information</t>
  </si>
  <si>
    <t>Package</t>
  </si>
  <si>
    <t>Manufacturer</t>
  </si>
  <si>
    <t>Manufacturer Code</t>
  </si>
  <si>
    <t>Supplier</t>
  </si>
  <si>
    <t>Supplier Code</t>
  </si>
  <si>
    <t>More Info</t>
  </si>
  <si>
    <t>100V</t>
  </si>
  <si>
    <t>Qty</t>
  </si>
  <si>
    <t>50V</t>
  </si>
  <si>
    <t>Tol %</t>
  </si>
  <si>
    <t>BILL OF MATERIAL</t>
  </si>
  <si>
    <t>Subject:</t>
  </si>
  <si>
    <t>Revised:</t>
  </si>
  <si>
    <t>Revision:</t>
  </si>
  <si>
    <t>any</t>
  </si>
  <si>
    <t>CLINAME</t>
  </si>
  <si>
    <t>DATETIME</t>
  </si>
  <si>
    <t>DONEBY</t>
  </si>
  <si>
    <t>IPADDRESS</t>
  </si>
  <si>
    <t>APPVER</t>
  </si>
  <si>
    <t>RANDOM</t>
  </si>
  <si>
    <t>CHECKSUM</t>
  </si>
  <si>
    <t>ᡪᢃᡘᢁᡶᢈᢈ᡾᡻᡾᡺᡹</t>
  </si>
  <si>
    <t>ᡌᡄᡉᡄᡇᡅᡆᡉᠵᠵᡆᡋᡏᡊᡉᡥᡢᠵᠽᡜᡢᡩᡀᡇᡏᡅᠾ</t>
  </si>
  <si>
    <t>ᡨᡩᡱᡙᡶᢃ᡾᡺ᢁ᡺ᠵᢈ᡻᡾ᢁ᡾ᢄ</t>
  </si>
  <si>
    <t>ᡘᡩᡣᡘᡬᡙᡅᡇᡇᡎ</t>
  </si>
  <si>
    <t>ᡉᡃᡅᡃᡇᡃᡅ</t>
  </si>
  <si>
    <t>ᡉᡎᡇᡉ</t>
  </si>
  <si>
    <t>metal film SMD resistor</t>
  </si>
  <si>
    <t>Digi-Key</t>
  </si>
  <si>
    <t>J2</t>
  </si>
  <si>
    <t>J3</t>
  </si>
  <si>
    <t>J4</t>
  </si>
  <si>
    <t>R1,R2</t>
  </si>
  <si>
    <t>R3</t>
  </si>
  <si>
    <t>U1</t>
  </si>
  <si>
    <t>U2</t>
  </si>
  <si>
    <t>10 nF</t>
  </si>
  <si>
    <t>10 pF</t>
  </si>
  <si>
    <t>330 pF</t>
  </si>
  <si>
    <t>2.2 uF</t>
  </si>
  <si>
    <t>100 nF</t>
  </si>
  <si>
    <t>1 nF</t>
  </si>
  <si>
    <t>100 pF</t>
  </si>
  <si>
    <t>LED Red</t>
  </si>
  <si>
    <t>470 kΩ</t>
  </si>
  <si>
    <t>7.5 kΩ</t>
  </si>
  <si>
    <t>120 Ω</t>
  </si>
  <si>
    <t>3.9 kΩ</t>
  </si>
  <si>
    <t>1 kΩ</t>
  </si>
  <si>
    <t>3.3 kΩ</t>
  </si>
  <si>
    <t>10 kΩ</t>
  </si>
  <si>
    <t>12 kΩ</t>
  </si>
  <si>
    <t>5.6 kΩ</t>
  </si>
  <si>
    <t>4.7 kΩ</t>
  </si>
  <si>
    <t>2.4 kΩ</t>
  </si>
  <si>
    <t>Jumper 2.54</t>
  </si>
  <si>
    <t>Solder Bridge</t>
  </si>
  <si>
    <t>PCB terminal 1mm</t>
  </si>
  <si>
    <t>TSV994</t>
  </si>
  <si>
    <t>Capacitor, SMD 1206</t>
  </si>
  <si>
    <t>-</t>
  </si>
  <si>
    <t>Elyt. capacitor, 4x4</t>
  </si>
  <si>
    <t>LED 3 mm, 2 mA, universal</t>
  </si>
  <si>
    <t>Resistor, SMD 1206</t>
  </si>
  <si>
    <t>Three pins of pin header</t>
  </si>
  <si>
    <t>Two pins of pin header</t>
  </si>
  <si>
    <t>Test pin</t>
  </si>
  <si>
    <t>Op amp, SO14</t>
  </si>
  <si>
    <t>STMicroelectronics</t>
  </si>
  <si>
    <t>1.0</t>
  </si>
  <si>
    <t>Connector 34P</t>
  </si>
  <si>
    <t>Ceramic Multilayer Capacitors</t>
  </si>
  <si>
    <t>400V</t>
  </si>
  <si>
    <t>25V</t>
  </si>
  <si>
    <t>4.7 uF</t>
  </si>
  <si>
    <t>0.1 uF</t>
  </si>
  <si>
    <t>47 uF</t>
  </si>
  <si>
    <t>Electrolytic Capacitor</t>
  </si>
  <si>
    <t>Schottky Diode, SOD323</t>
  </si>
  <si>
    <t>Vishay / Dale</t>
  </si>
  <si>
    <t>Link</t>
  </si>
  <si>
    <t>RS</t>
  </si>
  <si>
    <t>Ledtech</t>
  </si>
  <si>
    <t>Digikey</t>
  </si>
  <si>
    <t>Phoenix Contact</t>
  </si>
  <si>
    <t>300V</t>
  </si>
  <si>
    <t>203-4926</t>
  </si>
  <si>
    <t>KEYSTONE</t>
  </si>
  <si>
    <t>881545-2</t>
  </si>
  <si>
    <t>680-2394</t>
  </si>
  <si>
    <t>721-9891</t>
  </si>
  <si>
    <t>Panasonic</t>
  </si>
  <si>
    <t>ERJP08F7501V</t>
  </si>
  <si>
    <t>723-5086</t>
  </si>
  <si>
    <t>GCM31MR71E225KA57L</t>
  </si>
  <si>
    <t>Murata</t>
  </si>
  <si>
    <t>464-6830</t>
  </si>
  <si>
    <t>AVX</t>
  </si>
  <si>
    <t>12065C103KAT2A</t>
  </si>
  <si>
    <t>12061A100JAT2A</t>
  </si>
  <si>
    <t>464-6723</t>
  </si>
  <si>
    <t>12065A331JAT2A</t>
  </si>
  <si>
    <t>698-3661</t>
  </si>
  <si>
    <t>698-3673</t>
  </si>
  <si>
    <t>12065C104KAZ2A</t>
  </si>
  <si>
    <t>GRM43DR72J104KW01L</t>
  </si>
  <si>
    <t>723-6880</t>
  </si>
  <si>
    <t>C1206C101J1GACTU</t>
  </si>
  <si>
    <t>298-9157</t>
  </si>
  <si>
    <t>Kemet</t>
  </si>
  <si>
    <t>63V</t>
  </si>
  <si>
    <t>2.54mm,low profile,connector</t>
  </si>
  <si>
    <t>Connector - 5 mm - 2 pole</t>
  </si>
  <si>
    <t>Connector - 7 mm - 2 pole</t>
  </si>
  <si>
    <t>Connector - 7,5 mm - 3P</t>
  </si>
  <si>
    <t>Conector - 5 mm - 2P</t>
  </si>
  <si>
    <t>Conector - 7.5 mm - 2P</t>
  </si>
  <si>
    <t>Connector -  2.54 mm - 5P</t>
  </si>
  <si>
    <t>D2</t>
  </si>
  <si>
    <t>1/8</t>
  </si>
  <si>
    <t>±10</t>
  </si>
  <si>
    <t>±1</t>
  </si>
  <si>
    <t>R4</t>
  </si>
  <si>
    <t>R7,R13,R17</t>
  </si>
  <si>
    <t>R11,R16,R22</t>
  </si>
  <si>
    <t>R28</t>
  </si>
  <si>
    <t>R10</t>
  </si>
  <si>
    <t>2.1 kΩ</t>
  </si>
  <si>
    <t>R12</t>
  </si>
  <si>
    <t>R25,R26,R27</t>
  </si>
  <si>
    <t>R47,R48,R49</t>
  </si>
  <si>
    <t>C2,C22,C26,C28</t>
  </si>
  <si>
    <t>R29,R33,R34,R38,
R39,R43</t>
  </si>
  <si>
    <t>C10,C11,C14,C15,
C17,C18,C35,C36,
C37</t>
  </si>
  <si>
    <t>C20,C25,C29,C31</t>
  </si>
  <si>
    <t>C5,C6,C7</t>
  </si>
  <si>
    <t>C8,C13,C23,C32,
C33,C34</t>
  </si>
  <si>
    <t>C12,C21</t>
  </si>
  <si>
    <t>C19,C16</t>
  </si>
  <si>
    <t>C9</t>
  </si>
  <si>
    <t>C24,C27,C30</t>
  </si>
  <si>
    <t>C3,C4</t>
  </si>
  <si>
    <t>J1</t>
  </si>
  <si>
    <t>J5</t>
  </si>
  <si>
    <t>SW1,SW2,SW3,SW4,
SW9,SW16</t>
  </si>
  <si>
    <t>SW10,SW11,SW12,SW13,
SW14,SW15</t>
  </si>
  <si>
    <t>TP1,TP2,TP3,TP4,
TP5,TP6, TP7,TP8,
TP9,TP10,TP11,TP12,
TP13,TP14,TP15,TP16,
TP17,TP18,TP19,TP20,
TP21,TP22,TP23,TP24,
TP25,TP26</t>
  </si>
  <si>
    <t>D1,D3,D4,D5
D6</t>
  </si>
  <si>
    <t>Diode BAT48J</t>
  </si>
  <si>
    <t>BAT48J</t>
  </si>
  <si>
    <t>Five pins of pin header</t>
  </si>
  <si>
    <t>W81136T3825RC</t>
  </si>
  <si>
    <t>251-8632</t>
  </si>
  <si>
    <t xml:space="preserve"> 0 OHM</t>
  </si>
  <si>
    <t>ANY</t>
  </si>
  <si>
    <t>NOT ASSEMBLY</t>
  </si>
  <si>
    <t>Resistor, SMD 0805</t>
  </si>
  <si>
    <t>445-6043-2-ND connector 34-pins</t>
  </si>
  <si>
    <t>C1206C102K5RACTU</t>
  </si>
  <si>
    <t>rs</t>
  </si>
  <si>
    <t xml:space="preserve"> 648-0783</t>
  </si>
  <si>
    <t>625-7347</t>
  </si>
  <si>
    <t xml:space="preserve"> L4RR3000G1EP4</t>
  </si>
  <si>
    <t>228-4979</t>
  </si>
  <si>
    <t>Capacitor, SMD 1812</t>
  </si>
  <si>
    <t>630V</t>
  </si>
  <si>
    <t>Mouser</t>
  </si>
  <si>
    <t>0,08 Ω</t>
  </si>
  <si>
    <t>2</t>
  </si>
  <si>
    <t>Resistor, SMD 2816</t>
  </si>
  <si>
    <t>71-WSL2816R0800FEH</t>
  </si>
  <si>
    <t>WSL2816R0800FEH</t>
  </si>
  <si>
    <t>SW7,SW8</t>
  </si>
  <si>
    <t>SW5,SW6</t>
  </si>
  <si>
    <t>open</t>
  </si>
  <si>
    <t xml:space="preserve">to close swith for:
SW1, SW2, SW3, SW4, SW9, SW10, SW11, SW12, SW16
</t>
  </si>
  <si>
    <t>Female Straight Black Handle, Open Top 2 Way 1 Row 2.54mm Pitch</t>
  </si>
  <si>
    <t>TE Connectivity</t>
  </si>
  <si>
    <t>1-881545-1</t>
  </si>
  <si>
    <t>680-1461</t>
  </si>
  <si>
    <t>R5,R6,R8,R9,
R14,R15,R19,R20,
R23,R30,R32,R31,
R18,R21,R24,R36,
R35,R41,R42,R40,
R37</t>
  </si>
  <si>
    <t>Connector - 7 mm - 3 pole</t>
  </si>
  <si>
    <t>TE Connectivity AMP Connectors</t>
  </si>
  <si>
    <t>282845-3</t>
  </si>
  <si>
    <t>A98095-ND</t>
  </si>
  <si>
    <t>1935161</t>
  </si>
  <si>
    <t>277-1667-ND</t>
  </si>
  <si>
    <t>On Shore Technology Inc</t>
  </si>
  <si>
    <t>OSTVI024152</t>
  </si>
  <si>
    <t>ED2730-ND</t>
  </si>
  <si>
    <t>STGIB8CH60TS-L</t>
  </si>
  <si>
    <t>STEVAL-IPM08B</t>
  </si>
  <si>
    <t>RC1,RC8,RC10</t>
  </si>
  <si>
    <t>RC2,RC3,RC4,RC5,RC6,RC7,RC9</t>
  </si>
  <si>
    <t>R44,R45,R46,R50,
R51,R52,R53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</si>
</sst>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0;[Red]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color rgb="FF000000"/>
      <name val="Calibri"/>
      <family val="2"/>
    </font>
    <font>
      <b/>
      <sz val="18"/>
      <color theme="4"/>
      <name val="Cambria"/>
      <family val="2"/>
      <scheme val="major"/>
    </font>
    <font>
      <b/>
      <sz val="15"/>
      <color theme="4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0.89996032593768116"/>
        <bgColor indexed="64"/>
      </patternFill>
    </fill>
    <fill>
      <patternFill patternType="solid">
        <fgColor theme="2" tint="0.749961851863155"/>
        <bgColor indexed="64"/>
      </patternFill>
    </fill>
    <fill>
      <patternFill patternType="solid">
        <fgColor theme="2" tint="0.499984740745262"/>
        <bgColor indexed="64"/>
      </patternFill>
    </fill>
    <fill>
      <patternFill patternType="solid">
        <fgColor theme="5" tint="0.89996032593768116"/>
        <bgColor indexed="64"/>
      </patternFill>
    </fill>
    <fill>
      <patternFill patternType="solid">
        <fgColor theme="5" tint="0.749961851863155"/>
        <bgColor indexed="64"/>
      </patternFill>
    </fill>
    <fill>
      <patternFill patternType="solid">
        <fgColor theme="5" tint="0.499984740745262"/>
        <bgColor indexed="64"/>
      </patternFill>
    </fill>
    <fill>
      <patternFill patternType="solid">
        <fgColor theme="9" tint="0.89996032593768116"/>
        <bgColor indexed="64"/>
      </patternFill>
    </fill>
    <fill>
      <patternFill patternType="solid">
        <fgColor theme="9" tint="0.749961851863155"/>
        <bgColor indexed="64"/>
      </patternFill>
    </fill>
    <fill>
      <patternFill patternType="solid">
        <fgColor theme="9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7" borderId="0" applyNumberFormat="0" applyBorder="0" applyAlignment="0" applyProtection="0"/>
    <xf numFmtId="0" fontId="17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7" fillId="35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0" fillId="0" borderId="0" applyNumberFormat="0" applyBorder="0" applyAlignment="0" applyProtection="0"/>
    <xf numFmtId="0" fontId="17" fillId="3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7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7" fillId="51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19" fillId="0" borderId="0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3" fillId="0" borderId="0" xfId="0" applyFont="1" applyAlignment="1">
      <alignment horizontal="center" vertical="center"/>
    </xf>
    <xf numFmtId="0" fontId="28" fillId="0" borderId="10" xfId="0" applyFont="1" applyFill="1" applyBorder="1" applyAlignment="1">
      <alignment horizontal="right"/>
    </xf>
    <xf numFmtId="0" fontId="28" fillId="0" borderId="11" xfId="0" applyFont="1" applyFill="1" applyBorder="1" applyAlignment="1">
      <alignment horizontal="right"/>
    </xf>
    <xf numFmtId="165" fontId="25" fillId="0" borderId="10" xfId="0" applyNumberFormat="1" applyFont="1" applyFill="1" applyBorder="1" applyAlignment="1">
      <alignment horizontal="left" vertical="center" wrapText="1"/>
    </xf>
    <xf numFmtId="1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left" vertical="center" wrapText="1"/>
    </xf>
    <xf numFmtId="49" fontId="25" fillId="0" borderId="14" xfId="0" applyNumberFormat="1" applyFont="1" applyFill="1" applyBorder="1" applyAlignment="1">
      <alignment horizontal="left" vertical="center" wrapText="1"/>
    </xf>
    <xf numFmtId="49" fontId="25" fillId="0" borderId="15" xfId="0" applyNumberFormat="1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/>
    </xf>
    <xf numFmtId="49" fontId="27" fillId="0" borderId="1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4" fillId="0" borderId="10" xfId="67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vertical="center" wrapText="1"/>
    </xf>
    <xf numFmtId="0" fontId="34" fillId="0" borderId="1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9" fillId="0" borderId="0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4" fontId="28" fillId="0" borderId="10" xfId="0" applyNumberFormat="1" applyFont="1" applyFill="1" applyBorder="1" applyAlignment="1">
      <alignment horizontal="center"/>
    </xf>
    <xf numFmtId="49" fontId="28" fillId="0" borderId="1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6" fillId="52" borderId="10" xfId="0" applyFont="1" applyFill="1" applyBorder="1" applyAlignment="1">
      <alignment horizontal="center" vertical="center"/>
    </xf>
    <xf numFmtId="0" fontId="30" fillId="52" borderId="10" xfId="0" applyFont="1" applyFill="1" applyBorder="1" applyAlignment="1">
      <alignment horizontal="center" vertical="center"/>
    </xf>
    <xf numFmtId="0" fontId="32" fillId="52" borderId="10" xfId="0" applyFont="1" applyFill="1" applyBorder="1" applyAlignment="1">
      <alignment horizontal="center" vertical="center"/>
    </xf>
    <xf numFmtId="0" fontId="32" fillId="52" borderId="11" xfId="0" applyFont="1" applyFill="1" applyBorder="1" applyAlignment="1">
      <alignment horizontal="center" vertical="center"/>
    </xf>
    <xf numFmtId="0" fontId="31" fillId="52" borderId="10" xfId="0" applyFont="1" applyFill="1" applyBorder="1" applyAlignment="1">
      <alignment horizontal="center" vertical="center"/>
    </xf>
    <xf numFmtId="0" fontId="31" fillId="52" borderId="14" xfId="0" applyFont="1" applyFill="1" applyBorder="1" applyAlignment="1">
      <alignment horizontal="center" vertical="center"/>
    </xf>
    <xf numFmtId="0" fontId="31" fillId="52" borderId="11" xfId="0" applyFont="1" applyFill="1" applyBorder="1" applyAlignment="1">
      <alignment horizontal="center" vertical="center"/>
    </xf>
    <xf numFmtId="0" fontId="31" fillId="52" borderId="20" xfId="0" applyFont="1" applyFill="1" applyBorder="1" applyAlignment="1">
      <alignment horizontal="center" vertical="center"/>
    </xf>
  </cellXfs>
  <cellStyles count="68">
    <cellStyle name="20% - Accent1" xfId="19" builtinId="30" customBuiltin="1"/>
    <cellStyle name="20% - Accent1 2" xfId="49"/>
    <cellStyle name="20% - Accent2" xfId="23" builtinId="34" customBuiltin="1"/>
    <cellStyle name="20% - Accent2 2" xfId="52"/>
    <cellStyle name="20% - Accent3" xfId="27" builtinId="38" customBuiltin="1"/>
    <cellStyle name="20% - Accent3 2" xfId="56"/>
    <cellStyle name="20% - Accent4" xfId="31" builtinId="42" customBuiltin="1"/>
    <cellStyle name="20% - Accent5" xfId="35" builtinId="46" customBuiltin="1"/>
    <cellStyle name="20% - Accent5 2" xfId="61"/>
    <cellStyle name="20% - Accent6" xfId="39" builtinId="50" customBuiltin="1"/>
    <cellStyle name="20% - Accent6 2" xfId="64"/>
    <cellStyle name="40% - Accent1" xfId="20" builtinId="31" customBuiltin="1"/>
    <cellStyle name="40% - Accent1 2" xfId="50"/>
    <cellStyle name="40% - Accent2" xfId="24" builtinId="35" customBuiltin="1"/>
    <cellStyle name="40% - Accent2 2" xfId="53"/>
    <cellStyle name="40% - Accent3" xfId="28" builtinId="39" customBuiltin="1"/>
    <cellStyle name="40% - Accent3 2" xfId="57"/>
    <cellStyle name="40% - Accent4" xfId="32" builtinId="43" customBuiltin="1"/>
    <cellStyle name="40% - Accent5" xfId="36" builtinId="47" customBuiltin="1"/>
    <cellStyle name="40% - Accent5 2" xfId="62"/>
    <cellStyle name="40% - Accent6" xfId="40" builtinId="51" customBuiltin="1"/>
    <cellStyle name="40% - Accent6 2" xfId="65"/>
    <cellStyle name="60% - Accent1" xfId="21" builtinId="32" customBuiltin="1"/>
    <cellStyle name="60% - Accent1 2" xfId="48"/>
    <cellStyle name="60% - Accent2" xfId="25" builtinId="36" customBuiltin="1"/>
    <cellStyle name="60% - Accent2 2" xfId="54"/>
    <cellStyle name="60% - Accent3" xfId="29" builtinId="40" customBuiltin="1"/>
    <cellStyle name="60% - Accent3 2" xfId="58"/>
    <cellStyle name="60% - Accent4" xfId="33" builtinId="44" customBuiltin="1"/>
    <cellStyle name="60% - Accent5" xfId="37" builtinId="48" customBuiltin="1"/>
    <cellStyle name="60% - Accent5 2" xfId="63"/>
    <cellStyle name="60% - Accent6" xfId="41" builtinId="52" customBuiltin="1"/>
    <cellStyle name="60% - Accent6 2" xfId="66"/>
    <cellStyle name="Accent1" xfId="18" builtinId="29" customBuiltin="1"/>
    <cellStyle name="Accent1 2" xfId="47"/>
    <cellStyle name="Accent2" xfId="22" builtinId="33" customBuiltin="1"/>
    <cellStyle name="Accent2 2" xfId="51"/>
    <cellStyle name="Accent3" xfId="26" builtinId="37" customBuiltin="1"/>
    <cellStyle name="Accent3 2" xfId="55"/>
    <cellStyle name="Accent4" xfId="30" builtinId="41" customBuiltin="1"/>
    <cellStyle name="Accent5" xfId="34" builtinId="45" customBuiltin="1"/>
    <cellStyle name="Accent5 2" xfId="60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1 2" xfId="43"/>
    <cellStyle name="Heading 2" xfId="3" builtinId="17" customBuiltin="1"/>
    <cellStyle name="Heading 2 2" xfId="44"/>
    <cellStyle name="Heading 3" xfId="4" builtinId="18" customBuiltin="1"/>
    <cellStyle name="Heading 3 2" xfId="45"/>
    <cellStyle name="Heading 4" xfId="5" builtinId="19" customBuiltin="1"/>
    <cellStyle name="Heading 4 2" xfId="46"/>
    <cellStyle name="Hyperlink" xfId="6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itle 3" xfId="59"/>
    <cellStyle name="Total" xfId="17" builtinId="25" customBuiltin="1"/>
    <cellStyle name="Warning Text" xfId="14" builtinId="11" customBuiltin="1"/>
  </cellStyles>
  <dxfs count="4">
    <dxf>
      <font>
        <b val="0"/>
        <i val="0"/>
        <color theme="1"/>
      </font>
      <fill>
        <patternFill>
          <bgColor theme="0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 val="0"/>
        <i val="0"/>
        <color theme="1"/>
      </font>
      <fill>
        <patternFill>
          <bgColor theme="4" tint="0.59996337778862885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/>
        <i val="0"/>
        <strike val="0"/>
        <color theme="0"/>
      </font>
      <border>
        <left style="thick">
          <color theme="0"/>
        </left>
        <right style="thick">
          <color theme="0"/>
        </right>
        <top style="thick">
          <color theme="0"/>
        </top>
        <bottom/>
        <vertical style="thick">
          <color theme="0"/>
        </vertical>
        <horizontal/>
      </border>
    </dxf>
    <dxf>
      <font>
        <b/>
        <i val="0"/>
        <color theme="0"/>
      </font>
      <fill>
        <patternFill>
          <bgColor theme="5"/>
        </patternFill>
      </fill>
      <border>
        <left/>
        <right/>
        <top/>
        <bottom style="medium">
          <color theme="0"/>
        </bottom>
        <vertical/>
        <horizontal/>
      </border>
    </dxf>
  </dxfs>
  <tableStyles count="1" defaultTableStyle="TableStyleMedium2" defaultPivotStyle="PivotStyleLight16">
    <tableStyle name="Style de tableau 1" pivot="0" count="4">
      <tableStyleElement type="headerRow" dxfId="3"/>
      <tableStyleElement type="total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123827</xdr:colOff>
      <xdr:row>0</xdr:row>
      <xdr:rowOff>47625</xdr:rowOff>
    </xdr:from>
    <xdr:to>
      <xdr:col>1</xdr:col>
      <xdr:colOff>1048799</xdr:colOff>
      <xdr:row>3</xdr:row>
      <xdr:rowOff>128375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7" y="47625"/>
          <a:ext cx="931776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ouser.ch/ProductDetail/Vishay-Dale/WSL2816R0800FEH/?qs=sGAEpiMZZMtlleCFQhR%2fzWdowr0Byrqq9ynKDXB9PHk%3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abSelected="1" zoomScale="70" zoomScaleNormal="70" workbookViewId="0">
      <pane ySplit="5" topLeftCell="A6" activePane="bottomLeft" state="frozen"/>
      <selection activeCell="E1" sqref="E1"/>
      <selection pane="bottomLeft" activeCell="D29" sqref="D29"/>
    </sheetView>
  </sheetViews>
  <sheetFormatPr defaultRowHeight="15" x14ac:dyDescent="0.25"/>
  <cols>
    <col min="1" max="1" width="13" style="1" customWidth="1"/>
    <col min="2" max="2" width="17" style="1" bestFit="1" customWidth="1"/>
    <col min="3" max="3" width="36.140625" style="1" bestFit="1" customWidth="1"/>
    <col min="4" max="4" width="31.140625" style="1" bestFit="1" customWidth="1"/>
    <col min="5" max="5" width="17.85546875" style="1" bestFit="1" customWidth="1"/>
    <col min="6" max="6" width="33.5703125" style="1" bestFit="1" customWidth="1"/>
    <col min="7" max="7" width="17.5703125" style="1" bestFit="1" customWidth="1"/>
    <col min="8" max="8" width="38.85546875" style="1" bestFit="1" customWidth="1"/>
    <col min="9" max="9" width="39.28515625" style="1" bestFit="1" customWidth="1"/>
    <col min="10" max="10" width="29.85546875" style="1" bestFit="1" customWidth="1"/>
    <col min="11" max="11" width="37.5703125" style="1" bestFit="1" customWidth="1"/>
    <col min="12" max="12" width="22.140625" style="1" bestFit="1" customWidth="1"/>
    <col min="13" max="13" width="30.140625" style="1" bestFit="1" customWidth="1"/>
    <col min="14" max="14" width="41.85546875" style="1" customWidth="1"/>
    <col min="15" max="15" width="35.5703125" style="1" bestFit="1" customWidth="1"/>
    <col min="16" max="16384" width="9.140625" style="1"/>
  </cols>
  <sheetData>
    <row r="1" spans="1:14" ht="15.75" x14ac:dyDescent="0.25">
      <c r="A1" s="37"/>
      <c r="B1" s="37"/>
      <c r="C1" s="37"/>
      <c r="D1" s="38"/>
      <c r="E1" s="39" t="s">
        <v>16</v>
      </c>
      <c r="F1" s="39"/>
      <c r="G1" s="39"/>
      <c r="H1" s="39"/>
      <c r="I1" s="39"/>
      <c r="J1" s="39"/>
      <c r="K1" s="6" t="s">
        <v>18</v>
      </c>
      <c r="L1" s="34">
        <v>42188</v>
      </c>
      <c r="M1" s="34"/>
      <c r="N1" s="30"/>
    </row>
    <row r="2" spans="1:14" ht="15.75" x14ac:dyDescent="0.25">
      <c r="A2" s="37"/>
      <c r="B2" s="37"/>
      <c r="C2" s="37"/>
      <c r="D2" s="38"/>
      <c r="E2" s="39"/>
      <c r="F2" s="39"/>
      <c r="G2" s="39"/>
      <c r="H2" s="39"/>
      <c r="I2" s="39"/>
      <c r="J2" s="39"/>
      <c r="K2" s="7" t="s">
        <v>19</v>
      </c>
      <c r="L2" s="35" t="s">
        <v>76</v>
      </c>
      <c r="M2" s="35"/>
      <c r="N2" s="31"/>
    </row>
    <row r="3" spans="1:14" x14ac:dyDescent="0.25">
      <c r="A3" s="37"/>
      <c r="B3" s="37"/>
      <c r="C3" s="37"/>
      <c r="D3" s="40" t="s">
        <v>17</v>
      </c>
      <c r="E3" s="42" t="s">
        <v>198</v>
      </c>
      <c r="F3" s="42"/>
      <c r="G3" s="42"/>
      <c r="H3" s="42"/>
      <c r="I3" s="42"/>
      <c r="J3" s="43"/>
      <c r="K3" s="4"/>
      <c r="L3" s="36"/>
      <c r="M3" s="36"/>
      <c r="N3" s="32"/>
    </row>
    <row r="4" spans="1:14" x14ac:dyDescent="0.25">
      <c r="A4" s="37"/>
      <c r="B4" s="37"/>
      <c r="C4" s="30"/>
      <c r="D4" s="41"/>
      <c r="E4" s="44"/>
      <c r="F4" s="44"/>
      <c r="G4" s="44"/>
      <c r="H4" s="44"/>
      <c r="I4" s="44"/>
      <c r="J4" s="45"/>
      <c r="K4" s="4"/>
      <c r="L4" s="36"/>
      <c r="M4" s="36"/>
      <c r="N4" s="33"/>
    </row>
    <row r="5" spans="1:14" s="5" customFormat="1" ht="38.25" customHeight="1" x14ac:dyDescent="0.25">
      <c r="A5" s="3" t="s">
        <v>0</v>
      </c>
      <c r="B5" s="3" t="s">
        <v>13</v>
      </c>
      <c r="C5" s="3" t="s">
        <v>1</v>
      </c>
      <c r="D5" s="3" t="s">
        <v>2</v>
      </c>
      <c r="E5" s="3" t="s">
        <v>15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  <c r="M5" s="3" t="s">
        <v>10</v>
      </c>
      <c r="N5" s="3" t="s">
        <v>11</v>
      </c>
    </row>
    <row r="6" spans="1:14" s="23" customFormat="1" ht="34.5" customHeight="1" x14ac:dyDescent="0.25">
      <c r="A6" s="8">
        <v>1</v>
      </c>
      <c r="B6" s="9">
        <v>4</v>
      </c>
      <c r="C6" s="10" t="s">
        <v>138</v>
      </c>
      <c r="D6" s="22" t="s">
        <v>43</v>
      </c>
      <c r="E6" s="11" t="s">
        <v>127</v>
      </c>
      <c r="F6" s="11" t="s">
        <v>14</v>
      </c>
      <c r="G6" s="12" t="s">
        <v>67</v>
      </c>
      <c r="H6" s="11" t="s">
        <v>78</v>
      </c>
      <c r="I6" s="11" t="s">
        <v>66</v>
      </c>
      <c r="J6" s="11" t="s">
        <v>104</v>
      </c>
      <c r="K6" s="11" t="s">
        <v>105</v>
      </c>
      <c r="L6" s="12" t="s">
        <v>88</v>
      </c>
      <c r="M6" s="12" t="s">
        <v>103</v>
      </c>
      <c r="N6" s="12"/>
    </row>
    <row r="7" spans="1:14" s="23" customFormat="1" ht="60" customHeight="1" x14ac:dyDescent="0.25">
      <c r="A7" s="8">
        <f>A6+1</f>
        <v>2</v>
      </c>
      <c r="B7" s="13">
        <v>9</v>
      </c>
      <c r="C7" s="10" t="s">
        <v>140</v>
      </c>
      <c r="D7" s="14" t="s">
        <v>44</v>
      </c>
      <c r="E7" s="11" t="s">
        <v>127</v>
      </c>
      <c r="F7" s="11" t="s">
        <v>12</v>
      </c>
      <c r="G7" s="12" t="s">
        <v>67</v>
      </c>
      <c r="H7" s="11" t="s">
        <v>78</v>
      </c>
      <c r="I7" s="11" t="s">
        <v>66</v>
      </c>
      <c r="J7" s="11" t="s">
        <v>104</v>
      </c>
      <c r="K7" s="11" t="s">
        <v>106</v>
      </c>
      <c r="L7" s="12" t="s">
        <v>88</v>
      </c>
      <c r="M7" s="12" t="s">
        <v>107</v>
      </c>
      <c r="N7" s="12"/>
    </row>
    <row r="8" spans="1:14" s="23" customFormat="1" ht="34.5" customHeight="1" x14ac:dyDescent="0.25">
      <c r="A8" s="8">
        <f t="shared" ref="A8:A42" si="0">A7+1</f>
        <v>3</v>
      </c>
      <c r="B8" s="13">
        <v>4</v>
      </c>
      <c r="C8" s="10" t="s">
        <v>141</v>
      </c>
      <c r="D8" s="14" t="s">
        <v>45</v>
      </c>
      <c r="E8" s="11" t="s">
        <v>127</v>
      </c>
      <c r="F8" s="11" t="s">
        <v>14</v>
      </c>
      <c r="G8" s="12" t="s">
        <v>67</v>
      </c>
      <c r="H8" s="11" t="s">
        <v>78</v>
      </c>
      <c r="I8" s="11" t="s">
        <v>66</v>
      </c>
      <c r="J8" s="11" t="s">
        <v>104</v>
      </c>
      <c r="K8" s="11" t="s">
        <v>108</v>
      </c>
      <c r="L8" s="12" t="s">
        <v>88</v>
      </c>
      <c r="M8" s="12" t="s">
        <v>109</v>
      </c>
      <c r="N8" s="12"/>
    </row>
    <row r="9" spans="1:14" s="23" customFormat="1" ht="34.5" customHeight="1" x14ac:dyDescent="0.25">
      <c r="A9" s="8">
        <f t="shared" si="0"/>
        <v>4</v>
      </c>
      <c r="B9" s="13">
        <v>3</v>
      </c>
      <c r="C9" s="10" t="s">
        <v>142</v>
      </c>
      <c r="D9" s="14" t="s">
        <v>46</v>
      </c>
      <c r="E9" s="11" t="s">
        <v>127</v>
      </c>
      <c r="F9" s="11" t="s">
        <v>80</v>
      </c>
      <c r="G9" s="12" t="s">
        <v>67</v>
      </c>
      <c r="H9" s="11" t="s">
        <v>78</v>
      </c>
      <c r="I9" s="11" t="s">
        <v>66</v>
      </c>
      <c r="J9" s="11" t="s">
        <v>102</v>
      </c>
      <c r="K9" s="11" t="s">
        <v>101</v>
      </c>
      <c r="L9" s="12" t="s">
        <v>88</v>
      </c>
      <c r="M9" s="12" t="s">
        <v>100</v>
      </c>
      <c r="N9" s="12"/>
    </row>
    <row r="10" spans="1:14" s="23" customFormat="1" ht="34.5" customHeight="1" x14ac:dyDescent="0.25">
      <c r="A10" s="8">
        <f t="shared" si="0"/>
        <v>5</v>
      </c>
      <c r="B10" s="13">
        <v>6</v>
      </c>
      <c r="C10" s="10" t="s">
        <v>143</v>
      </c>
      <c r="D10" s="14" t="s">
        <v>47</v>
      </c>
      <c r="E10" s="11" t="s">
        <v>127</v>
      </c>
      <c r="F10" s="11" t="s">
        <v>14</v>
      </c>
      <c r="G10" s="12" t="s">
        <v>67</v>
      </c>
      <c r="H10" s="11" t="s">
        <v>78</v>
      </c>
      <c r="I10" s="11" t="s">
        <v>66</v>
      </c>
      <c r="J10" s="11" t="s">
        <v>104</v>
      </c>
      <c r="K10" s="11" t="s">
        <v>111</v>
      </c>
      <c r="L10" s="12" t="s">
        <v>88</v>
      </c>
      <c r="M10" s="12" t="s">
        <v>110</v>
      </c>
      <c r="N10" s="12"/>
    </row>
    <row r="11" spans="1:14" s="23" customFormat="1" ht="34.5" customHeight="1" x14ac:dyDescent="0.25">
      <c r="A11" s="8">
        <f t="shared" si="0"/>
        <v>6</v>
      </c>
      <c r="B11" s="13">
        <v>2</v>
      </c>
      <c r="C11" s="10" t="s">
        <v>144</v>
      </c>
      <c r="D11" s="14" t="s">
        <v>81</v>
      </c>
      <c r="E11" s="11" t="s">
        <v>127</v>
      </c>
      <c r="F11" s="11" t="s">
        <v>14</v>
      </c>
      <c r="G11" s="12" t="s">
        <v>67</v>
      </c>
      <c r="H11" s="11" t="s">
        <v>84</v>
      </c>
      <c r="I11" s="11" t="s">
        <v>68</v>
      </c>
      <c r="J11" s="11" t="s">
        <v>20</v>
      </c>
      <c r="K11" s="11" t="s">
        <v>20</v>
      </c>
      <c r="L11" s="12" t="s">
        <v>20</v>
      </c>
      <c r="M11" s="12" t="s">
        <v>20</v>
      </c>
      <c r="N11" s="12"/>
    </row>
    <row r="12" spans="1:14" s="23" customFormat="1" ht="34.5" customHeight="1" x14ac:dyDescent="0.25">
      <c r="A12" s="8">
        <f t="shared" si="0"/>
        <v>7</v>
      </c>
      <c r="B12" s="13">
        <v>2</v>
      </c>
      <c r="C12" s="10" t="s">
        <v>145</v>
      </c>
      <c r="D12" s="14" t="s">
        <v>48</v>
      </c>
      <c r="E12" s="11" t="s">
        <v>127</v>
      </c>
      <c r="F12" s="11" t="s">
        <v>14</v>
      </c>
      <c r="G12" s="12" t="s">
        <v>67</v>
      </c>
      <c r="H12" s="11" t="s">
        <v>78</v>
      </c>
      <c r="I12" s="11" t="s">
        <v>66</v>
      </c>
      <c r="J12" s="11" t="s">
        <v>116</v>
      </c>
      <c r="K12" s="11" t="s">
        <v>165</v>
      </c>
      <c r="L12" s="12" t="s">
        <v>166</v>
      </c>
      <c r="M12" s="12" t="s">
        <v>167</v>
      </c>
      <c r="N12" s="12"/>
    </row>
    <row r="13" spans="1:14" s="23" customFormat="1" ht="154.5" customHeight="1" x14ac:dyDescent="0.25">
      <c r="A13" s="8">
        <f t="shared" si="0"/>
        <v>8</v>
      </c>
      <c r="B13" s="13">
        <v>1</v>
      </c>
      <c r="C13" s="10" t="s">
        <v>146</v>
      </c>
      <c r="D13" s="14" t="s">
        <v>82</v>
      </c>
      <c r="E13" s="11" t="s">
        <v>127</v>
      </c>
      <c r="F13" s="11" t="s">
        <v>172</v>
      </c>
      <c r="G13" s="12" t="s">
        <v>67</v>
      </c>
      <c r="H13" s="11" t="s">
        <v>78</v>
      </c>
      <c r="I13" s="11" t="s">
        <v>171</v>
      </c>
      <c r="J13" s="11" t="s">
        <v>102</v>
      </c>
      <c r="K13" s="11" t="s">
        <v>112</v>
      </c>
      <c r="L13" s="12" t="s">
        <v>88</v>
      </c>
      <c r="M13" s="12" t="s">
        <v>113</v>
      </c>
      <c r="N13" s="15"/>
    </row>
    <row r="14" spans="1:14" s="23" customFormat="1" ht="34.5" customHeight="1" x14ac:dyDescent="0.25">
      <c r="A14" s="8">
        <f t="shared" si="0"/>
        <v>9</v>
      </c>
      <c r="B14" s="13">
        <v>3</v>
      </c>
      <c r="C14" s="10" t="s">
        <v>147</v>
      </c>
      <c r="D14" s="14" t="s">
        <v>49</v>
      </c>
      <c r="E14" s="11" t="s">
        <v>127</v>
      </c>
      <c r="F14" s="11" t="s">
        <v>12</v>
      </c>
      <c r="G14" s="12" t="s">
        <v>67</v>
      </c>
      <c r="H14" s="11" t="s">
        <v>78</v>
      </c>
      <c r="I14" s="11" t="s">
        <v>66</v>
      </c>
      <c r="J14" s="11" t="s">
        <v>116</v>
      </c>
      <c r="K14" s="11" t="s">
        <v>114</v>
      </c>
      <c r="L14" s="12" t="s">
        <v>88</v>
      </c>
      <c r="M14" s="12" t="s">
        <v>115</v>
      </c>
      <c r="N14" s="15"/>
    </row>
    <row r="15" spans="1:14" s="23" customFormat="1" ht="34.5" customHeight="1" x14ac:dyDescent="0.25">
      <c r="A15" s="8">
        <f t="shared" si="0"/>
        <v>10</v>
      </c>
      <c r="B15" s="13">
        <v>2</v>
      </c>
      <c r="C15" s="10" t="s">
        <v>148</v>
      </c>
      <c r="D15" s="14" t="s">
        <v>83</v>
      </c>
      <c r="E15" s="11" t="s">
        <v>127</v>
      </c>
      <c r="F15" s="11" t="s">
        <v>14</v>
      </c>
      <c r="G15" s="12" t="s">
        <v>67</v>
      </c>
      <c r="H15" s="11" t="s">
        <v>84</v>
      </c>
      <c r="I15" s="11" t="s">
        <v>68</v>
      </c>
      <c r="J15" s="11" t="s">
        <v>20</v>
      </c>
      <c r="K15" s="11" t="s">
        <v>20</v>
      </c>
      <c r="L15" s="12" t="s">
        <v>20</v>
      </c>
      <c r="M15" s="12" t="s">
        <v>20</v>
      </c>
      <c r="N15" s="12"/>
    </row>
    <row r="16" spans="1:14" s="23" customFormat="1" ht="34.5" customHeight="1" x14ac:dyDescent="0.25">
      <c r="A16" s="8">
        <f t="shared" si="0"/>
        <v>11</v>
      </c>
      <c r="B16" s="9">
        <v>5</v>
      </c>
      <c r="C16" s="10" t="s">
        <v>154</v>
      </c>
      <c r="D16" s="14" t="s">
        <v>155</v>
      </c>
      <c r="E16" s="12" t="s">
        <v>67</v>
      </c>
      <c r="F16" s="12" t="s">
        <v>67</v>
      </c>
      <c r="G16" s="12" t="s">
        <v>67</v>
      </c>
      <c r="H16" s="16" t="s">
        <v>67</v>
      </c>
      <c r="I16" s="11" t="s">
        <v>85</v>
      </c>
      <c r="J16" s="11" t="s">
        <v>75</v>
      </c>
      <c r="K16" s="11" t="s">
        <v>156</v>
      </c>
      <c r="L16" s="12" t="s">
        <v>20</v>
      </c>
      <c r="M16" s="12" t="s">
        <v>20</v>
      </c>
      <c r="N16" s="15"/>
    </row>
    <row r="17" spans="1:14" s="23" customFormat="1" ht="34.5" customHeight="1" x14ac:dyDescent="0.25">
      <c r="A17" s="8">
        <f t="shared" si="0"/>
        <v>12</v>
      </c>
      <c r="B17" s="13">
        <v>1</v>
      </c>
      <c r="C17" s="10" t="s">
        <v>125</v>
      </c>
      <c r="D17" s="14" t="s">
        <v>50</v>
      </c>
      <c r="E17" s="12" t="s">
        <v>67</v>
      </c>
      <c r="F17" s="12" t="s">
        <v>67</v>
      </c>
      <c r="G17" s="12" t="s">
        <v>67</v>
      </c>
      <c r="H17" s="16" t="s">
        <v>67</v>
      </c>
      <c r="I17" s="11" t="s">
        <v>69</v>
      </c>
      <c r="J17" s="11" t="s">
        <v>89</v>
      </c>
      <c r="K17" s="11" t="s">
        <v>169</v>
      </c>
      <c r="L17" s="12" t="s">
        <v>88</v>
      </c>
      <c r="M17" s="12" t="s">
        <v>170</v>
      </c>
      <c r="N17" s="12"/>
    </row>
    <row r="18" spans="1:14" s="23" customFormat="1" ht="34.5" customHeight="1" x14ac:dyDescent="0.25">
      <c r="A18" s="8">
        <f t="shared" si="0"/>
        <v>13</v>
      </c>
      <c r="B18" s="13">
        <v>1</v>
      </c>
      <c r="C18" s="10" t="s">
        <v>36</v>
      </c>
      <c r="D18" s="14" t="s">
        <v>77</v>
      </c>
      <c r="E18" s="11" t="s">
        <v>67</v>
      </c>
      <c r="F18" s="11" t="s">
        <v>67</v>
      </c>
      <c r="G18" s="12" t="s">
        <v>67</v>
      </c>
      <c r="H18" s="11" t="s">
        <v>67</v>
      </c>
      <c r="I18" s="11" t="s">
        <v>164</v>
      </c>
      <c r="J18" s="17" t="s">
        <v>88</v>
      </c>
      <c r="K18" s="12" t="s">
        <v>168</v>
      </c>
      <c r="L18" s="12" t="s">
        <v>88</v>
      </c>
      <c r="M18" s="12" t="s">
        <v>168</v>
      </c>
      <c r="N18" s="15"/>
    </row>
    <row r="19" spans="1:14" s="23" customFormat="1" ht="34.5" customHeight="1" x14ac:dyDescent="0.25">
      <c r="A19" s="8">
        <v>14</v>
      </c>
      <c r="B19" s="13">
        <v>1</v>
      </c>
      <c r="C19" s="10" t="s">
        <v>37</v>
      </c>
      <c r="D19" s="14" t="s">
        <v>121</v>
      </c>
      <c r="E19" s="11" t="s">
        <v>67</v>
      </c>
      <c r="F19" s="11" t="s">
        <v>79</v>
      </c>
      <c r="G19" s="12" t="s">
        <v>67</v>
      </c>
      <c r="H19" s="11" t="s">
        <v>67</v>
      </c>
      <c r="I19" s="18" t="s">
        <v>188</v>
      </c>
      <c r="J19" s="17" t="s">
        <v>189</v>
      </c>
      <c r="K19" s="12" t="s">
        <v>190</v>
      </c>
      <c r="L19" s="12" t="s">
        <v>90</v>
      </c>
      <c r="M19" s="12" t="s">
        <v>191</v>
      </c>
      <c r="N19" s="12"/>
    </row>
    <row r="20" spans="1:14" s="23" customFormat="1" ht="34.5" customHeight="1" x14ac:dyDescent="0.25">
      <c r="A20" s="8">
        <v>15</v>
      </c>
      <c r="B20" s="13">
        <v>1</v>
      </c>
      <c r="C20" s="10" t="s">
        <v>38</v>
      </c>
      <c r="D20" s="14" t="s">
        <v>122</v>
      </c>
      <c r="E20" s="11" t="s">
        <v>67</v>
      </c>
      <c r="F20" s="11" t="s">
        <v>14</v>
      </c>
      <c r="G20" s="12" t="s">
        <v>67</v>
      </c>
      <c r="H20" s="11" t="s">
        <v>67</v>
      </c>
      <c r="I20" s="18" t="s">
        <v>119</v>
      </c>
      <c r="J20" s="17" t="s">
        <v>91</v>
      </c>
      <c r="K20" s="12" t="s">
        <v>192</v>
      </c>
      <c r="L20" s="12" t="s">
        <v>90</v>
      </c>
      <c r="M20" s="12" t="s">
        <v>193</v>
      </c>
      <c r="N20" s="15"/>
    </row>
    <row r="21" spans="1:14" s="23" customFormat="1" ht="34.5" customHeight="1" x14ac:dyDescent="0.25">
      <c r="A21" s="8">
        <v>16</v>
      </c>
      <c r="B21" s="13">
        <v>1</v>
      </c>
      <c r="C21" s="10" t="s">
        <v>149</v>
      </c>
      <c r="D21" s="14" t="s">
        <v>123</v>
      </c>
      <c r="E21" s="11" t="s">
        <v>67</v>
      </c>
      <c r="F21" s="11" t="s">
        <v>92</v>
      </c>
      <c r="G21" s="12" t="s">
        <v>67</v>
      </c>
      <c r="H21" s="11" t="s">
        <v>67</v>
      </c>
      <c r="I21" s="18" t="s">
        <v>120</v>
      </c>
      <c r="J21" s="17" t="s">
        <v>194</v>
      </c>
      <c r="K21" s="12" t="s">
        <v>195</v>
      </c>
      <c r="L21" s="12" t="s">
        <v>35</v>
      </c>
      <c r="M21" s="12" t="s">
        <v>196</v>
      </c>
      <c r="N21" s="15"/>
    </row>
    <row r="22" spans="1:14" s="23" customFormat="1" ht="34.5" customHeight="1" x14ac:dyDescent="0.25">
      <c r="A22" s="8">
        <f t="shared" si="0"/>
        <v>17</v>
      </c>
      <c r="B22" s="9">
        <v>1</v>
      </c>
      <c r="C22" s="10" t="s">
        <v>150</v>
      </c>
      <c r="D22" s="19" t="s">
        <v>124</v>
      </c>
      <c r="E22" s="11" t="s">
        <v>67</v>
      </c>
      <c r="F22" s="11" t="s">
        <v>117</v>
      </c>
      <c r="G22" s="12" t="s">
        <v>67</v>
      </c>
      <c r="H22" s="11" t="s">
        <v>67</v>
      </c>
      <c r="I22" s="11" t="s">
        <v>157</v>
      </c>
      <c r="J22" s="11" t="s">
        <v>88</v>
      </c>
      <c r="K22" s="11" t="s">
        <v>158</v>
      </c>
      <c r="L22" s="12" t="s">
        <v>88</v>
      </c>
      <c r="M22" s="12" t="s">
        <v>159</v>
      </c>
      <c r="N22" s="12"/>
    </row>
    <row r="23" spans="1:14" s="23" customFormat="1" ht="34.5" customHeight="1" x14ac:dyDescent="0.25">
      <c r="A23" s="8">
        <f t="shared" si="0"/>
        <v>18</v>
      </c>
      <c r="B23" s="13">
        <v>2</v>
      </c>
      <c r="C23" s="10" t="s">
        <v>39</v>
      </c>
      <c r="D23" s="14" t="s">
        <v>51</v>
      </c>
      <c r="E23" s="11" t="s">
        <v>128</v>
      </c>
      <c r="F23" s="11" t="s">
        <v>79</v>
      </c>
      <c r="G23" s="12" t="s">
        <v>126</v>
      </c>
      <c r="H23" s="11" t="s">
        <v>34</v>
      </c>
      <c r="I23" s="12" t="s">
        <v>70</v>
      </c>
      <c r="J23" s="11" t="s">
        <v>20</v>
      </c>
      <c r="K23" s="11" t="s">
        <v>20</v>
      </c>
      <c r="L23" s="12" t="s">
        <v>20</v>
      </c>
      <c r="M23" s="12" t="s">
        <v>20</v>
      </c>
      <c r="N23" s="12"/>
    </row>
    <row r="24" spans="1:14" s="23" customFormat="1" ht="34.5" customHeight="1" x14ac:dyDescent="0.25">
      <c r="A24" s="8">
        <f t="shared" si="0"/>
        <v>19</v>
      </c>
      <c r="B24" s="13">
        <v>1</v>
      </c>
      <c r="C24" s="10" t="s">
        <v>129</v>
      </c>
      <c r="D24" s="14" t="s">
        <v>52</v>
      </c>
      <c r="E24" s="11" t="s">
        <v>128</v>
      </c>
      <c r="F24" s="11" t="s">
        <v>79</v>
      </c>
      <c r="G24" s="12" t="s">
        <v>126</v>
      </c>
      <c r="H24" s="11" t="s">
        <v>34</v>
      </c>
      <c r="I24" s="11" t="s">
        <v>66</v>
      </c>
      <c r="J24" s="11" t="s">
        <v>98</v>
      </c>
      <c r="K24" s="11" t="s">
        <v>99</v>
      </c>
      <c r="L24" s="12" t="s">
        <v>88</v>
      </c>
      <c r="M24" s="12" t="s">
        <v>97</v>
      </c>
      <c r="N24" s="12"/>
    </row>
    <row r="25" spans="1:14" s="23" customFormat="1" ht="34.5" customHeight="1" x14ac:dyDescent="0.25">
      <c r="A25" s="8">
        <f t="shared" si="0"/>
        <v>20</v>
      </c>
      <c r="B25" s="13">
        <v>1</v>
      </c>
      <c r="C25" s="10" t="s">
        <v>40</v>
      </c>
      <c r="D25" s="14" t="s">
        <v>53</v>
      </c>
      <c r="E25" s="11" t="s">
        <v>128</v>
      </c>
      <c r="F25" s="11" t="s">
        <v>79</v>
      </c>
      <c r="G25" s="12" t="s">
        <v>126</v>
      </c>
      <c r="H25" s="11" t="s">
        <v>34</v>
      </c>
      <c r="I25" s="12" t="s">
        <v>70</v>
      </c>
      <c r="J25" s="11" t="s">
        <v>20</v>
      </c>
      <c r="K25" s="11" t="s">
        <v>20</v>
      </c>
      <c r="L25" s="12" t="s">
        <v>20</v>
      </c>
      <c r="M25" s="12" t="s">
        <v>20</v>
      </c>
      <c r="N25" s="12"/>
    </row>
    <row r="26" spans="1:14" s="23" customFormat="1" ht="34.5" customHeight="1" x14ac:dyDescent="0.25">
      <c r="A26" s="8">
        <f t="shared" si="0"/>
        <v>21</v>
      </c>
      <c r="B26" s="13">
        <v>3</v>
      </c>
      <c r="C26" s="10" t="s">
        <v>130</v>
      </c>
      <c r="D26" s="14" t="s">
        <v>54</v>
      </c>
      <c r="E26" s="11" t="s">
        <v>128</v>
      </c>
      <c r="F26" s="11" t="s">
        <v>80</v>
      </c>
      <c r="G26" s="12" t="s">
        <v>126</v>
      </c>
      <c r="H26" s="11" t="s">
        <v>34</v>
      </c>
      <c r="I26" s="11" t="s">
        <v>70</v>
      </c>
      <c r="J26" s="11" t="s">
        <v>20</v>
      </c>
      <c r="K26" s="11" t="s">
        <v>20</v>
      </c>
      <c r="L26" s="12" t="s">
        <v>20</v>
      </c>
      <c r="M26" s="12" t="s">
        <v>20</v>
      </c>
      <c r="N26" s="15"/>
    </row>
    <row r="27" spans="1:14" s="23" customFormat="1" ht="101.25" customHeight="1" x14ac:dyDescent="0.25">
      <c r="A27" s="8">
        <f t="shared" si="0"/>
        <v>22</v>
      </c>
      <c r="B27" s="13">
        <v>21</v>
      </c>
      <c r="C27" s="10" t="s">
        <v>187</v>
      </c>
      <c r="D27" s="14" t="s">
        <v>55</v>
      </c>
      <c r="E27" s="11" t="s">
        <v>128</v>
      </c>
      <c r="F27" s="11" t="s">
        <v>80</v>
      </c>
      <c r="G27" s="12" t="s">
        <v>126</v>
      </c>
      <c r="H27" s="11" t="s">
        <v>34</v>
      </c>
      <c r="I27" s="11" t="s">
        <v>70</v>
      </c>
      <c r="J27" s="11" t="s">
        <v>20</v>
      </c>
      <c r="K27" s="11" t="s">
        <v>20</v>
      </c>
      <c r="L27" s="12" t="s">
        <v>20</v>
      </c>
      <c r="M27" s="12" t="s">
        <v>20</v>
      </c>
      <c r="N27" s="12"/>
    </row>
    <row r="28" spans="1:14" s="23" customFormat="1" ht="34.5" customHeight="1" x14ac:dyDescent="0.25">
      <c r="A28" s="8">
        <f t="shared" si="0"/>
        <v>23</v>
      </c>
      <c r="B28" s="13">
        <v>3</v>
      </c>
      <c r="C28" s="10" t="s">
        <v>131</v>
      </c>
      <c r="D28" s="14" t="s">
        <v>56</v>
      </c>
      <c r="E28" s="11" t="s">
        <v>128</v>
      </c>
      <c r="F28" s="11" t="s">
        <v>80</v>
      </c>
      <c r="G28" s="12" t="s">
        <v>126</v>
      </c>
      <c r="H28" s="11" t="s">
        <v>34</v>
      </c>
      <c r="I28" s="11" t="s">
        <v>70</v>
      </c>
      <c r="J28" s="11" t="s">
        <v>20</v>
      </c>
      <c r="K28" s="11" t="s">
        <v>20</v>
      </c>
      <c r="L28" s="12" t="s">
        <v>20</v>
      </c>
      <c r="M28" s="12" t="s">
        <v>20</v>
      </c>
      <c r="N28" s="12"/>
    </row>
    <row r="29" spans="1:14" s="23" customFormat="1" ht="34.5" customHeight="1" x14ac:dyDescent="0.25">
      <c r="A29" s="8">
        <f t="shared" si="0"/>
        <v>24</v>
      </c>
      <c r="B29" s="9">
        <v>1</v>
      </c>
      <c r="C29" s="10" t="s">
        <v>132</v>
      </c>
      <c r="D29" s="14" t="s">
        <v>57</v>
      </c>
      <c r="E29" s="11" t="s">
        <v>128</v>
      </c>
      <c r="F29" s="11" t="s">
        <v>80</v>
      </c>
      <c r="G29" s="12" t="s">
        <v>126</v>
      </c>
      <c r="H29" s="11" t="s">
        <v>34</v>
      </c>
      <c r="I29" s="11" t="s">
        <v>70</v>
      </c>
      <c r="J29" s="11" t="s">
        <v>20</v>
      </c>
      <c r="K29" s="11" t="s">
        <v>20</v>
      </c>
      <c r="L29" s="12" t="s">
        <v>20</v>
      </c>
      <c r="M29" s="12" t="s">
        <v>20</v>
      </c>
      <c r="N29" s="12"/>
    </row>
    <row r="30" spans="1:14" s="23" customFormat="1" ht="34.5" customHeight="1" x14ac:dyDescent="0.25">
      <c r="A30" s="8">
        <f t="shared" si="0"/>
        <v>25</v>
      </c>
      <c r="B30" s="9">
        <v>1</v>
      </c>
      <c r="C30" s="10" t="s">
        <v>133</v>
      </c>
      <c r="D30" s="14" t="s">
        <v>58</v>
      </c>
      <c r="E30" s="11" t="s">
        <v>128</v>
      </c>
      <c r="F30" s="11" t="s">
        <v>80</v>
      </c>
      <c r="G30" s="12" t="s">
        <v>126</v>
      </c>
      <c r="H30" s="11" t="s">
        <v>34</v>
      </c>
      <c r="I30" s="11" t="s">
        <v>70</v>
      </c>
      <c r="J30" s="11" t="s">
        <v>20</v>
      </c>
      <c r="K30" s="11" t="s">
        <v>20</v>
      </c>
      <c r="L30" s="12" t="s">
        <v>20</v>
      </c>
      <c r="M30" s="12" t="s">
        <v>20</v>
      </c>
      <c r="N30" s="12"/>
    </row>
    <row r="31" spans="1:14" s="23" customFormat="1" ht="34.5" customHeight="1" x14ac:dyDescent="0.25">
      <c r="A31" s="8">
        <f t="shared" si="0"/>
        <v>26</v>
      </c>
      <c r="B31" s="13">
        <v>6</v>
      </c>
      <c r="C31" s="10" t="s">
        <v>139</v>
      </c>
      <c r="D31" s="14" t="s">
        <v>134</v>
      </c>
      <c r="E31" s="11" t="s">
        <v>128</v>
      </c>
      <c r="F31" s="11" t="s">
        <v>80</v>
      </c>
      <c r="G31" s="12" t="s">
        <v>126</v>
      </c>
      <c r="H31" s="11" t="s">
        <v>34</v>
      </c>
      <c r="I31" s="11" t="s">
        <v>70</v>
      </c>
      <c r="J31" s="11" t="s">
        <v>20</v>
      </c>
      <c r="K31" s="11" t="s">
        <v>20</v>
      </c>
      <c r="L31" s="12" t="s">
        <v>20</v>
      </c>
      <c r="M31" s="12" t="s">
        <v>20</v>
      </c>
      <c r="N31" s="12"/>
    </row>
    <row r="32" spans="1:14" s="23" customFormat="1" ht="34.5" customHeight="1" x14ac:dyDescent="0.25">
      <c r="A32" s="8">
        <f t="shared" si="0"/>
        <v>27</v>
      </c>
      <c r="B32" s="9">
        <v>1</v>
      </c>
      <c r="C32" s="10" t="s">
        <v>135</v>
      </c>
      <c r="D32" s="14" t="s">
        <v>59</v>
      </c>
      <c r="E32" s="11" t="s">
        <v>128</v>
      </c>
      <c r="F32" s="11" t="s">
        <v>80</v>
      </c>
      <c r="G32" s="12" t="s">
        <v>126</v>
      </c>
      <c r="H32" s="11" t="s">
        <v>34</v>
      </c>
      <c r="I32" s="11" t="s">
        <v>70</v>
      </c>
      <c r="J32" s="11" t="s">
        <v>20</v>
      </c>
      <c r="K32" s="11" t="s">
        <v>20</v>
      </c>
      <c r="L32" s="12" t="s">
        <v>20</v>
      </c>
      <c r="M32" s="12" t="s">
        <v>20</v>
      </c>
      <c r="N32" s="12"/>
    </row>
    <row r="33" spans="1:15" s="23" customFormat="1" ht="34.5" customHeight="1" x14ac:dyDescent="0.25">
      <c r="A33" s="8">
        <f t="shared" si="0"/>
        <v>28</v>
      </c>
      <c r="B33" s="13">
        <v>3</v>
      </c>
      <c r="C33" s="10" t="s">
        <v>136</v>
      </c>
      <c r="D33" s="12" t="s">
        <v>174</v>
      </c>
      <c r="E33" s="12" t="s">
        <v>67</v>
      </c>
      <c r="F33" s="12" t="s">
        <v>67</v>
      </c>
      <c r="G33" s="12" t="s">
        <v>175</v>
      </c>
      <c r="H33" s="11" t="s">
        <v>34</v>
      </c>
      <c r="I33" s="12" t="s">
        <v>176</v>
      </c>
      <c r="J33" s="17" t="s">
        <v>86</v>
      </c>
      <c r="K33" s="12" t="s">
        <v>178</v>
      </c>
      <c r="L33" s="12" t="s">
        <v>173</v>
      </c>
      <c r="M33" s="12" t="s">
        <v>177</v>
      </c>
      <c r="N33" s="24" t="s">
        <v>87</v>
      </c>
      <c r="O33" s="25"/>
    </row>
    <row r="34" spans="1:15" s="23" customFormat="1" ht="34.5" customHeight="1" x14ac:dyDescent="0.25">
      <c r="A34" s="8">
        <f t="shared" si="0"/>
        <v>29</v>
      </c>
      <c r="B34" s="13">
        <v>7</v>
      </c>
      <c r="C34" s="10" t="s">
        <v>201</v>
      </c>
      <c r="D34" s="14" t="s">
        <v>60</v>
      </c>
      <c r="E34" s="11" t="s">
        <v>128</v>
      </c>
      <c r="F34" s="11" t="s">
        <v>80</v>
      </c>
      <c r="G34" s="12" t="s">
        <v>126</v>
      </c>
      <c r="H34" s="11" t="s">
        <v>34</v>
      </c>
      <c r="I34" s="11" t="s">
        <v>70</v>
      </c>
      <c r="J34" s="11" t="s">
        <v>20</v>
      </c>
      <c r="K34" s="11" t="s">
        <v>20</v>
      </c>
      <c r="L34" s="12" t="s">
        <v>20</v>
      </c>
      <c r="M34" s="12" t="s">
        <v>20</v>
      </c>
      <c r="N34" s="12"/>
    </row>
    <row r="35" spans="1:15" s="23" customFormat="1" ht="34.5" customHeight="1" x14ac:dyDescent="0.25">
      <c r="A35" s="8">
        <f t="shared" si="0"/>
        <v>30</v>
      </c>
      <c r="B35" s="13">
        <v>3</v>
      </c>
      <c r="C35" s="10" t="s">
        <v>137</v>
      </c>
      <c r="D35" s="14" t="s">
        <v>61</v>
      </c>
      <c r="E35" s="11" t="s">
        <v>128</v>
      </c>
      <c r="F35" s="11" t="s">
        <v>80</v>
      </c>
      <c r="G35" s="12" t="s">
        <v>126</v>
      </c>
      <c r="H35" s="11" t="s">
        <v>34</v>
      </c>
      <c r="I35" s="11" t="s">
        <v>70</v>
      </c>
      <c r="J35" s="11" t="s">
        <v>20</v>
      </c>
      <c r="K35" s="11" t="s">
        <v>20</v>
      </c>
      <c r="L35" s="12" t="s">
        <v>20</v>
      </c>
      <c r="M35" s="12" t="s">
        <v>20</v>
      </c>
      <c r="N35" s="15"/>
    </row>
    <row r="36" spans="1:15" s="23" customFormat="1" ht="94.5" customHeight="1" x14ac:dyDescent="0.25">
      <c r="A36" s="8">
        <f t="shared" si="0"/>
        <v>31</v>
      </c>
      <c r="B36" s="13">
        <v>6</v>
      </c>
      <c r="C36" s="10" t="s">
        <v>151</v>
      </c>
      <c r="D36" s="14" t="s">
        <v>62</v>
      </c>
      <c r="E36" s="11" t="s">
        <v>67</v>
      </c>
      <c r="F36" s="12" t="s">
        <v>67</v>
      </c>
      <c r="G36" s="12" t="s">
        <v>67</v>
      </c>
      <c r="H36" s="16" t="s">
        <v>67</v>
      </c>
      <c r="I36" s="11" t="s">
        <v>71</v>
      </c>
      <c r="J36" s="11" t="s">
        <v>88</v>
      </c>
      <c r="K36" s="11" t="s">
        <v>158</v>
      </c>
      <c r="L36" s="12" t="s">
        <v>88</v>
      </c>
      <c r="M36" s="12" t="s">
        <v>159</v>
      </c>
      <c r="N36" s="12"/>
    </row>
    <row r="37" spans="1:15" s="23" customFormat="1" ht="72" customHeight="1" x14ac:dyDescent="0.25">
      <c r="A37" s="8">
        <f t="shared" si="0"/>
        <v>32</v>
      </c>
      <c r="B37" s="13">
        <v>6</v>
      </c>
      <c r="C37" s="10" t="s">
        <v>152</v>
      </c>
      <c r="D37" s="14" t="s">
        <v>62</v>
      </c>
      <c r="E37" s="11" t="s">
        <v>67</v>
      </c>
      <c r="F37" s="12" t="s">
        <v>67</v>
      </c>
      <c r="G37" s="12" t="s">
        <v>67</v>
      </c>
      <c r="H37" s="16" t="s">
        <v>67</v>
      </c>
      <c r="I37" s="11" t="s">
        <v>72</v>
      </c>
      <c r="J37" s="11" t="s">
        <v>88</v>
      </c>
      <c r="K37" s="11" t="s">
        <v>158</v>
      </c>
      <c r="L37" s="12" t="s">
        <v>88</v>
      </c>
      <c r="M37" s="12" t="s">
        <v>159</v>
      </c>
      <c r="N37" s="12"/>
    </row>
    <row r="38" spans="1:15" s="23" customFormat="1" ht="34.5" customHeight="1" x14ac:dyDescent="0.25">
      <c r="A38" s="8">
        <f t="shared" si="0"/>
        <v>33</v>
      </c>
      <c r="B38" s="13">
        <v>12</v>
      </c>
      <c r="C38" s="10" t="s">
        <v>67</v>
      </c>
      <c r="D38" s="14" t="s">
        <v>118</v>
      </c>
      <c r="E38" s="11" t="s">
        <v>67</v>
      </c>
      <c r="F38" s="12" t="s">
        <v>67</v>
      </c>
      <c r="G38" s="12" t="s">
        <v>67</v>
      </c>
      <c r="H38" s="16" t="s">
        <v>67</v>
      </c>
      <c r="I38" s="11" t="s">
        <v>67</v>
      </c>
      <c r="J38" s="11" t="s">
        <v>88</v>
      </c>
      <c r="K38" s="11" t="s">
        <v>95</v>
      </c>
      <c r="L38" s="12" t="s">
        <v>88</v>
      </c>
      <c r="M38" s="12" t="s">
        <v>96</v>
      </c>
      <c r="N38" s="12"/>
    </row>
    <row r="39" spans="1:15" s="23" customFormat="1" ht="34.5" customHeight="1" x14ac:dyDescent="0.25">
      <c r="A39" s="8">
        <f t="shared" si="0"/>
        <v>34</v>
      </c>
      <c r="B39" s="13">
        <v>2</v>
      </c>
      <c r="C39" s="10" t="s">
        <v>179</v>
      </c>
      <c r="D39" s="14" t="s">
        <v>63</v>
      </c>
      <c r="E39" s="11" t="s">
        <v>67</v>
      </c>
      <c r="F39" s="11" t="s">
        <v>67</v>
      </c>
      <c r="G39" s="20" t="s">
        <v>67</v>
      </c>
      <c r="H39" s="11" t="s">
        <v>67</v>
      </c>
      <c r="I39" s="11" t="s">
        <v>67</v>
      </c>
      <c r="J39" s="11" t="s">
        <v>67</v>
      </c>
      <c r="K39" s="11" t="s">
        <v>67</v>
      </c>
      <c r="L39" s="11" t="s">
        <v>67</v>
      </c>
      <c r="M39" s="11" t="s">
        <v>67</v>
      </c>
      <c r="N39" s="12"/>
    </row>
    <row r="40" spans="1:15" s="23" customFormat="1" ht="34.5" customHeight="1" x14ac:dyDescent="0.25">
      <c r="A40" s="8">
        <f t="shared" si="0"/>
        <v>35</v>
      </c>
      <c r="B40" s="13">
        <v>2</v>
      </c>
      <c r="C40" s="10" t="s">
        <v>180</v>
      </c>
      <c r="D40" s="14" t="s">
        <v>181</v>
      </c>
      <c r="E40" s="11" t="s">
        <v>67</v>
      </c>
      <c r="F40" s="11" t="s">
        <v>67</v>
      </c>
      <c r="G40" s="20" t="s">
        <v>67</v>
      </c>
      <c r="H40" s="11" t="s">
        <v>67</v>
      </c>
      <c r="I40" s="11" t="s">
        <v>67</v>
      </c>
      <c r="J40" s="11" t="s">
        <v>67</v>
      </c>
      <c r="K40" s="11" t="s">
        <v>67</v>
      </c>
      <c r="L40" s="11" t="s">
        <v>67</v>
      </c>
      <c r="M40" s="11" t="s">
        <v>67</v>
      </c>
      <c r="N40" s="12"/>
    </row>
    <row r="41" spans="1:15" s="23" customFormat="1" ht="117" customHeight="1" x14ac:dyDescent="0.25">
      <c r="A41" s="8">
        <v>36</v>
      </c>
      <c r="B41" s="13">
        <v>26</v>
      </c>
      <c r="C41" s="10" t="s">
        <v>153</v>
      </c>
      <c r="D41" s="14" t="s">
        <v>64</v>
      </c>
      <c r="E41" s="11" t="s">
        <v>67</v>
      </c>
      <c r="F41" s="12" t="s">
        <v>67</v>
      </c>
      <c r="G41" s="12" t="s">
        <v>67</v>
      </c>
      <c r="H41" s="12" t="s">
        <v>67</v>
      </c>
      <c r="I41" s="11" t="s">
        <v>73</v>
      </c>
      <c r="J41" s="11" t="s">
        <v>94</v>
      </c>
      <c r="K41" s="11">
        <v>5001</v>
      </c>
      <c r="L41" s="12" t="s">
        <v>88</v>
      </c>
      <c r="M41" s="12" t="s">
        <v>93</v>
      </c>
      <c r="N41" s="15"/>
    </row>
    <row r="42" spans="1:15" s="23" customFormat="1" ht="34.5" customHeight="1" x14ac:dyDescent="0.25">
      <c r="A42" s="8">
        <f t="shared" si="0"/>
        <v>37</v>
      </c>
      <c r="B42" s="13">
        <v>1</v>
      </c>
      <c r="C42" s="10" t="s">
        <v>41</v>
      </c>
      <c r="D42" s="14" t="s">
        <v>65</v>
      </c>
      <c r="E42" s="11" t="s">
        <v>67</v>
      </c>
      <c r="F42" s="12" t="s">
        <v>67</v>
      </c>
      <c r="G42" s="12" t="s">
        <v>67</v>
      </c>
      <c r="H42" s="12" t="s">
        <v>67</v>
      </c>
      <c r="I42" s="11" t="s">
        <v>74</v>
      </c>
      <c r="J42" s="12" t="s">
        <v>75</v>
      </c>
      <c r="K42" s="12"/>
      <c r="L42" s="12"/>
      <c r="M42" s="12"/>
      <c r="N42" s="15"/>
    </row>
    <row r="43" spans="1:15" s="23" customFormat="1" ht="15.75" x14ac:dyDescent="0.25">
      <c r="A43" s="8">
        <f t="shared" ref="A43" si="1">A42+1</f>
        <v>38</v>
      </c>
      <c r="B43" s="13">
        <v>1</v>
      </c>
      <c r="C43" s="10" t="s">
        <v>42</v>
      </c>
      <c r="D43" s="26" t="s">
        <v>197</v>
      </c>
      <c r="E43" s="11" t="s">
        <v>67</v>
      </c>
      <c r="F43" s="12" t="s">
        <v>67</v>
      </c>
      <c r="G43" s="12" t="s">
        <v>67</v>
      </c>
      <c r="H43" s="12" t="s">
        <v>67</v>
      </c>
      <c r="I43" s="26" t="s">
        <v>197</v>
      </c>
      <c r="J43" s="26" t="s">
        <v>197</v>
      </c>
      <c r="K43" s="26" t="s">
        <v>197</v>
      </c>
      <c r="L43" s="12"/>
      <c r="M43" s="12"/>
      <c r="N43" s="12"/>
    </row>
    <row r="44" spans="1:15" s="21" customFormat="1" ht="29.25" customHeight="1" x14ac:dyDescent="0.25">
      <c r="A44" s="10">
        <v>39</v>
      </c>
      <c r="B44" s="10">
        <v>3</v>
      </c>
      <c r="C44" s="10" t="s">
        <v>199</v>
      </c>
      <c r="D44" s="10" t="s">
        <v>160</v>
      </c>
      <c r="E44" s="10" t="s">
        <v>161</v>
      </c>
      <c r="F44" s="10" t="s">
        <v>161</v>
      </c>
      <c r="G44" s="10" t="s">
        <v>161</v>
      </c>
      <c r="H44" s="10"/>
      <c r="I44" s="10" t="s">
        <v>163</v>
      </c>
      <c r="J44" s="10" t="s">
        <v>161</v>
      </c>
      <c r="K44" s="10" t="s">
        <v>161</v>
      </c>
      <c r="L44" s="10" t="s">
        <v>161</v>
      </c>
      <c r="M44" s="10"/>
      <c r="N44" s="10"/>
    </row>
    <row r="45" spans="1:15" s="27" customFormat="1" ht="29.25" customHeight="1" x14ac:dyDescent="0.25">
      <c r="A45" s="10">
        <v>40</v>
      </c>
      <c r="B45" s="10">
        <v>7</v>
      </c>
      <c r="C45" s="10" t="s">
        <v>200</v>
      </c>
      <c r="D45" s="10" t="s">
        <v>162</v>
      </c>
      <c r="E45" s="10"/>
      <c r="F45" s="10" t="s">
        <v>162</v>
      </c>
      <c r="G45" s="10"/>
      <c r="H45" s="10" t="s">
        <v>162</v>
      </c>
      <c r="I45" s="10" t="s">
        <v>162</v>
      </c>
      <c r="J45" s="10" t="s">
        <v>162</v>
      </c>
      <c r="K45" s="10" t="s">
        <v>162</v>
      </c>
      <c r="L45" s="10"/>
      <c r="M45" s="10"/>
      <c r="N45" s="10" t="s">
        <v>162</v>
      </c>
    </row>
    <row r="46" spans="1:15" s="27" customFormat="1" ht="68.25" customHeight="1" x14ac:dyDescent="0.25">
      <c r="A46" s="10">
        <v>41</v>
      </c>
      <c r="B46" s="10">
        <v>9</v>
      </c>
      <c r="C46" s="10" t="s">
        <v>182</v>
      </c>
      <c r="D46" s="10" t="s">
        <v>67</v>
      </c>
      <c r="E46" s="10" t="s">
        <v>67</v>
      </c>
      <c r="F46" s="10" t="s">
        <v>67</v>
      </c>
      <c r="G46" s="10" t="s">
        <v>67</v>
      </c>
      <c r="H46" s="10" t="s">
        <v>183</v>
      </c>
      <c r="I46" s="10" t="s">
        <v>67</v>
      </c>
      <c r="J46" s="10" t="s">
        <v>184</v>
      </c>
      <c r="K46" s="10" t="s">
        <v>185</v>
      </c>
      <c r="L46" s="10" t="s">
        <v>88</v>
      </c>
      <c r="M46" s="10" t="s">
        <v>186</v>
      </c>
      <c r="N46" s="10" t="s">
        <v>67</v>
      </c>
    </row>
    <row r="47" spans="1:15" s="27" customFormat="1" x14ac:dyDescent="0.25">
      <c r="B47" s="28"/>
      <c r="C47" s="2"/>
      <c r="D47" s="28"/>
      <c r="I47" s="29"/>
      <c r="J47" s="28"/>
    </row>
    <row r="48" spans="1:15" s="27" customFormat="1" x14ac:dyDescent="0.25"/>
    <row r="49" s="27" customFormat="1" x14ac:dyDescent="0.25"/>
    <row r="50" s="27" customFormat="1" x14ac:dyDescent="0.25"/>
    <row r="51" s="27" customFormat="1" x14ac:dyDescent="0.25"/>
    <row r="52" s="27" customFormat="1" x14ac:dyDescent="0.25"/>
    <row r="53" s="27" customFormat="1" x14ac:dyDescent="0.25"/>
    <row r="54" s="27" customFormat="1" x14ac:dyDescent="0.25"/>
    <row r="55" s="27" customFormat="1" x14ac:dyDescent="0.25"/>
    <row r="56" s="27" customFormat="1" x14ac:dyDescent="0.25"/>
    <row r="57" s="27" customFormat="1" x14ac:dyDescent="0.25"/>
    <row r="58" s="27" customFormat="1" x14ac:dyDescent="0.25"/>
  </sheetData>
  <autoFilter ref="A5:N43"/>
  <mergeCells count="10">
    <mergeCell ref="A1:C4"/>
    <mergeCell ref="D1:D2"/>
    <mergeCell ref="E1:J2"/>
    <mergeCell ref="D3:D4"/>
    <mergeCell ref="E3:J4"/>
    <mergeCell ref="N1:N4"/>
    <mergeCell ref="L1:M1"/>
    <mergeCell ref="L2:M2"/>
    <mergeCell ref="L3:M3"/>
    <mergeCell ref="L4:M4"/>
  </mergeCells>
  <hyperlinks>
    <hyperlink ref="N33" r:id="rId1"/>
  </hyperlinks>
  <pageMargins left="0.39370078740157483" right="0.39370078740157483" top="0.78740157480314965" bottom="0.78740157480314965" header="0.51181102362204722" footer="0.51181102362204722"/>
  <pageSetup paperSize="9" scale="55" fitToHeight="0" pageOrder="overThenDown" orientation="landscape" r:id="rId2"/>
  <headerFooter>
    <oddFooter>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</row>
    <row r="2" spans="1:7" x14ac:dyDescent="0.25">
      <c r="A2" t="s">
        <v>28</v>
      </c>
      <c r="B2" t="s">
        <v>29</v>
      </c>
      <c r="C2" t="s">
        <v>30</v>
      </c>
      <c r="D2" t="s">
        <v>31</v>
      </c>
      <c r="E2" t="s">
        <v>32</v>
      </c>
      <c r="F2">
        <v>21</v>
      </c>
      <c r="G2" t="s">
        <v>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BOM</vt:lpstr>
      <vt:lpstr>Classified as UnClassified</vt:lpstr>
      <vt:lpstr>BOM!Print_Titles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MORREALE</dc:creator>
  <cp:lastModifiedBy>Alessio GIORDANO</cp:lastModifiedBy>
  <cp:lastPrinted>2014-11-28T09:54:43Z</cp:lastPrinted>
  <dcterms:created xsi:type="dcterms:W3CDTF">2014-06-17T12:07:07Z</dcterms:created>
  <dcterms:modified xsi:type="dcterms:W3CDTF">2016-09-09T12:31:10Z</dcterms:modified>
</cp:coreProperties>
</file>